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tables/table2.xml" ContentType="application/vnd.openxmlformats-officedocument.spreadsheetml.table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0700" windowHeight="11760"/>
  </bookViews>
  <sheets>
    <sheet name="1.11" sheetId="3" r:id="rId1"/>
    <sheet name="נתונים מצטברים" sheetId="4" r:id="rId2"/>
  </sheets>
  <externalReferences>
    <externalReference r:id="rId3"/>
  </externalReferences>
  <definedNames>
    <definedName name="_xlnm.Print_Area" localSheetId="0">'1.11'!$A$1:$G$22</definedName>
    <definedName name="_xlnm.Print_Area" localSheetId="1">'נתונים מצטברים'!$A$1:$G$44</definedName>
  </definedNames>
  <calcPr calcId="162913"/>
</workbook>
</file>

<file path=xl/calcChain.xml><?xml version="1.0" encoding="utf-8"?>
<calcChain xmlns="http://schemas.openxmlformats.org/spreadsheetml/2006/main">
  <c r="G22" i="3" l="1"/>
  <c r="F22" i="3"/>
</calcChain>
</file>

<file path=xl/sharedStrings.xml><?xml version="1.0" encoding="utf-8"?>
<sst xmlns="http://schemas.openxmlformats.org/spreadsheetml/2006/main" count="60" uniqueCount="24">
  <si>
    <t xml:space="preserve">אספקת מים, לפי מקור    </t>
  </si>
  <si>
    <t>WATER SUPPLY, BY SOURCE</t>
  </si>
  <si>
    <t>האספקה</t>
  </si>
  <si>
    <t>OF SUPPLY</t>
  </si>
  <si>
    <t>שנה</t>
  </si>
  <si>
    <r>
      <t xml:space="preserve"> אלפי מ"ק</t>
    </r>
    <r>
      <rPr>
        <b/>
        <sz val="8.5"/>
        <color theme="1"/>
        <rFont val="Arial"/>
        <family val="2"/>
      </rPr>
      <t/>
    </r>
  </si>
  <si>
    <t>1,000 CUB .M.</t>
  </si>
  <si>
    <t>אחוזים</t>
  </si>
  <si>
    <t>PERCENTAGE</t>
  </si>
  <si>
    <t>סה"כ</t>
  </si>
  <si>
    <t>"מקורות"</t>
  </si>
  <si>
    <t>מכוני מים עירוניים</t>
  </si>
  <si>
    <t>YEAR</t>
  </si>
  <si>
    <t>TOTAL</t>
  </si>
  <si>
    <t>MEKOROT</t>
  </si>
  <si>
    <t>MUNICIPAL PUMPING STATIONS</t>
  </si>
  <si>
    <t>(2023-1970)</t>
  </si>
  <si>
    <t xml:space="preserve"> סה"כ (אלפי מ"ק)</t>
  </si>
  <si>
    <t>"מקורות" (אלפי מ"ק)</t>
  </si>
  <si>
    <t>מכוני מים עירוניים (אלפי מ"ק)</t>
  </si>
  <si>
    <t xml:space="preserve"> סה"כ (אחוזים)</t>
  </si>
  <si>
    <t>"מקורות" (אחוזים)</t>
  </si>
  <si>
    <t>מכוני מים עירוניים (אחוזים)</t>
  </si>
  <si>
    <t>(2024-1970)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</si>
</sst>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Arial"/>
      <family val="2"/>
      <charset val="177"/>
      <scheme val="minor"/>
    </font>
    <font>
      <b/>
      <sz val="8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  <scheme val="minor"/>
    </font>
    <font>
      <b/>
      <sz val="8.5"/>
      <name val="Arial"/>
      <family val="2"/>
    </font>
    <font>
      <sz val="11.5"/>
      <name val="David"/>
      <family val="2"/>
    </font>
    <font>
      <b/>
      <sz val="11.5"/>
      <name val="David"/>
      <family val="2"/>
    </font>
    <font>
      <b/>
      <sz val="11.5"/>
      <color theme="0" tint="-0.34998626667073579"/>
      <name val="David"/>
      <family val="2"/>
      <charset val="177"/>
    </font>
    <font>
      <b/>
      <sz val="11.5"/>
      <name val="David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horizontal="right" vertical="center" readingOrder="2"/>
    </xf>
    <xf numFmtId="0" fontId="5" fillId="0" borderId="0" xfId="0" applyFont="1"/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center" vertical="center" readingOrder="1"/>
    </xf>
    <xf numFmtId="0" fontId="7" fillId="0" borderId="4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right" vertical="center" wrapText="1" indent="1" readingOrder="2"/>
    </xf>
    <xf numFmtId="3" fontId="8" fillId="0" borderId="6" xfId="0" applyNumberFormat="1" applyFont="1" applyBorder="1" applyAlignment="1">
      <alignment horizontal="left" vertical="center" wrapText="1" indent="2" readingOrder="2"/>
    </xf>
    <xf numFmtId="0" fontId="9" fillId="0" borderId="3" xfId="0" applyFont="1" applyBorder="1" applyAlignment="1">
      <alignment horizontal="left" vertical="center" wrapText="1" indent="1" readingOrder="1"/>
    </xf>
    <xf numFmtId="0" fontId="7" fillId="0" borderId="1" xfId="0" applyFont="1" applyBorder="1" applyAlignment="1">
      <alignment horizontal="right" vertical="center" wrapText="1" indent="1" readingOrder="2"/>
    </xf>
    <xf numFmtId="164" fontId="8" fillId="0" borderId="6" xfId="0" applyNumberFormat="1" applyFont="1" applyBorder="1" applyAlignment="1">
      <alignment horizontal="left" vertical="center" wrapText="1" indent="3" readingOrder="2"/>
    </xf>
    <xf numFmtId="0" fontId="9" fillId="0" borderId="3" xfId="0" applyFont="1" applyBorder="1" applyAlignment="1">
      <alignment horizontal="left" vertical="center" wrapText="1" indent="1" readingOrder="2"/>
    </xf>
    <xf numFmtId="0" fontId="7" fillId="0" borderId="5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2"/>
    </xf>
    <xf numFmtId="0" fontId="10" fillId="0" borderId="8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left" vertical="center" wrapText="1" indent="1" readingOrder="2"/>
    </xf>
    <xf numFmtId="3" fontId="8" fillId="0" borderId="6" xfId="0" applyNumberFormat="1" applyFont="1" applyBorder="1" applyAlignment="1">
      <alignment horizontal="left" vertical="center" wrapText="1" indent="3" readingOrder="2"/>
    </xf>
    <xf numFmtId="0" fontId="8" fillId="0" borderId="6" xfId="0" applyFont="1" applyBorder="1" applyAlignment="1">
      <alignment horizontal="left" vertical="center" wrapText="1" indent="2" readingOrder="2"/>
    </xf>
    <xf numFmtId="164" fontId="8" fillId="0" borderId="6" xfId="0" applyNumberFormat="1" applyFont="1" applyBorder="1" applyAlignment="1">
      <alignment horizontal="center" vertical="center" wrapText="1" readingOrder="2"/>
    </xf>
    <xf numFmtId="164" fontId="8" fillId="0" borderId="11" xfId="0" applyNumberFormat="1" applyFont="1" applyBorder="1" applyAlignment="1">
      <alignment horizontal="left" vertical="center" wrapText="1" indent="3" readingOrder="2"/>
    </xf>
    <xf numFmtId="0" fontId="7" fillId="0" borderId="9" xfId="0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3" readingOrder="2"/>
    </xf>
    <xf numFmtId="0" fontId="8" fillId="0" borderId="0" xfId="0" applyFont="1" applyBorder="1" applyAlignment="1">
      <alignment horizontal="left" vertical="center" wrapText="1" indent="2" readingOrder="2"/>
    </xf>
    <xf numFmtId="164" fontId="8" fillId="0" borderId="0" xfId="0" applyNumberFormat="1" applyFont="1" applyBorder="1" applyAlignment="1">
      <alignment horizontal="center" vertical="center" wrapText="1" readingOrder="2"/>
    </xf>
    <xf numFmtId="164" fontId="8" fillId="0" borderId="7" xfId="0" applyNumberFormat="1" applyFont="1" applyBorder="1" applyAlignment="1">
      <alignment horizontal="left" vertical="center" wrapText="1" indent="3" readingOrder="2"/>
    </xf>
    <xf numFmtId="164" fontId="11" fillId="0" borderId="0" xfId="0" applyNumberFormat="1" applyFont="1" applyBorder="1" applyAlignment="1">
      <alignment horizontal="center" vertical="center" wrapText="1" readingOrder="2"/>
    </xf>
    <xf numFmtId="164" fontId="11" fillId="0" borderId="7" xfId="0" applyNumberFormat="1" applyFont="1" applyBorder="1" applyAlignment="1">
      <alignment horizontal="left" vertical="center" wrapText="1" indent="3" readingOrder="2"/>
    </xf>
    <xf numFmtId="0" fontId="7" fillId="0" borderId="0" xfId="0" applyFont="1" applyBorder="1" applyAlignment="1">
      <alignment horizontal="left" vertical="center" wrapText="1" indent="1" readingOrder="2"/>
    </xf>
    <xf numFmtId="164" fontId="8" fillId="0" borderId="0" xfId="0" applyNumberFormat="1" applyFont="1" applyBorder="1" applyAlignment="1">
      <alignment horizontal="left" vertical="center" wrapText="1" indent="3" readingOrder="2"/>
    </xf>
    <xf numFmtId="0" fontId="5" fillId="0" borderId="0" xfId="0" applyFont="1" applyBorder="1"/>
    <xf numFmtId="0" fontId="12" fillId="0" borderId="0" xfId="0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left" vertical="center" wrapText="1" indent="2" readingOrder="2"/>
    </xf>
    <xf numFmtId="164" fontId="11" fillId="0" borderId="0" xfId="0" applyNumberFormat="1" applyFont="1" applyBorder="1" applyAlignment="1">
      <alignment horizontal="left" vertical="center" wrapText="1" indent="3" readingOrder="2"/>
    </xf>
    <xf numFmtId="0" fontId="13" fillId="0" borderId="7" xfId="0" applyFont="1" applyBorder="1" applyAlignment="1">
      <alignment horizontal="center" vertical="center" wrapText="1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14" fillId="0" borderId="13" xfId="0" applyFont="1" applyBorder="1" applyAlignment="1">
      <alignment horizontal="left" vertical="center" wrapText="1" indent="1" readingOrder="2"/>
    </xf>
    <xf numFmtId="3" fontId="11" fillId="0" borderId="12" xfId="0" applyNumberFormat="1" applyFont="1" applyBorder="1" applyAlignment="1">
      <alignment horizontal="left" vertical="center" wrapText="1" indent="2" readingOrder="2"/>
    </xf>
    <xf numFmtId="3" fontId="11" fillId="0" borderId="12" xfId="0" applyNumberFormat="1" applyFont="1" applyBorder="1" applyAlignment="1">
      <alignment horizontal="center" vertical="center" wrapText="1" readingOrder="2"/>
    </xf>
    <xf numFmtId="0" fontId="11" fillId="0" borderId="12" xfId="0" applyFont="1" applyBorder="1" applyAlignment="1">
      <alignment horizontal="left" vertical="center" wrapText="1" indent="2" readingOrder="2"/>
    </xf>
    <xf numFmtId="164" fontId="11" fillId="0" borderId="12" xfId="0" applyNumberFormat="1" applyFont="1" applyBorder="1" applyAlignment="1">
      <alignment horizontal="center" vertical="center" wrapText="1" readingOrder="2"/>
    </xf>
    <xf numFmtId="164" fontId="11" fillId="0" borderId="14" xfId="0" applyNumberFormat="1" applyFont="1" applyBorder="1" applyAlignment="1">
      <alignment horizontal="left" vertical="center" wrapText="1" indent="3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0" fontId="7" fillId="0" borderId="15" xfId="0" applyFont="1" applyBorder="1" applyAlignment="1">
      <alignment horizontal="left" vertical="center" wrapText="1" indent="1" readingOrder="2"/>
    </xf>
    <xf numFmtId="3" fontId="8" fillId="0" borderId="15" xfId="0" applyNumberFormat="1" applyFont="1" applyBorder="1" applyAlignment="1">
      <alignment horizontal="left" vertical="center" wrapText="1" indent="2" readingOrder="2"/>
    </xf>
    <xf numFmtId="3" fontId="8" fillId="0" borderId="15" xfId="0" applyNumberFormat="1" applyFont="1" applyBorder="1" applyAlignment="1">
      <alignment horizontal="left" vertical="center" wrapText="1" indent="3" readingOrder="2"/>
    </xf>
    <xf numFmtId="0" fontId="8" fillId="0" borderId="15" xfId="0" applyFont="1" applyBorder="1" applyAlignment="1">
      <alignment horizontal="left" vertical="center" wrapText="1" indent="2" readingOrder="2"/>
    </xf>
    <xf numFmtId="164" fontId="8" fillId="0" borderId="15" xfId="0" applyNumberFormat="1" applyFont="1" applyBorder="1" applyAlignment="1">
      <alignment horizontal="center" vertical="center" wrapText="1" readingOrder="2"/>
    </xf>
    <xf numFmtId="164" fontId="8" fillId="0" borderId="15" xfId="0" applyNumberFormat="1" applyFont="1" applyBorder="1" applyAlignment="1">
      <alignment horizontal="left" vertical="center" wrapText="1" indent="3" readingOrder="2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sz val="11.5"/>
        <color theme="0" tint="-0.34998626667073579"/>
        <name val="Davi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strike val="0"/>
        <outline val="0"/>
        <shadow val="0"/>
        <u val="none"/>
        <vertAlign val="baseline"/>
        <sz val="11.5"/>
        <color auto="1"/>
        <name val="David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161924</xdr:colOff>
      <xdr:row>0</xdr:row>
      <xdr:rowOff>38100</xdr:rowOff>
    </xdr:from>
    <xdr:to>
      <xdr:col>3</xdr:col>
      <xdr:colOff>878204</xdr:colOff>
      <xdr:row>2</xdr:row>
      <xdr:rowOff>28575</xdr:rowOff>
    </xdr:to>
    <xdr:grpSp>
      <xdr:nvGrpSpPr>
        <xdr:cNvPr id="8" name="Group 7" title="14.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0766057971" y="38100"/>
          <a:ext cx="716280" cy="390525"/>
          <a:chOff x="0" y="0"/>
          <a:chExt cx="20000" cy="20000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</xdr:colOff>
      <xdr:row>0</xdr:row>
      <xdr:rowOff>38100</xdr:rowOff>
    </xdr:from>
    <xdr:to>
      <xdr:col>3</xdr:col>
      <xdr:colOff>878205</xdr:colOff>
      <xdr:row>2</xdr:row>
      <xdr:rowOff>28575</xdr:rowOff>
    </xdr:to>
    <xdr:grpSp>
      <xdr:nvGrpSpPr>
        <xdr:cNvPr id="2" name="Group 7" title="14.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>
          <a:grpSpLocks/>
        </xdr:cNvGrpSpPr>
      </xdr:nvGrpSpPr>
      <xdr:grpSpPr bwMode="auto">
        <a:xfrm>
          <a:off x="10818048595" y="38100"/>
          <a:ext cx="790575" cy="396875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1378740\AppData\Local\Microsoft\Windows\INetCache\Content.Outlook\RGKOWDBZ\&#1506;&#1493;&#1514;&#1511;%20&#1513;&#1500;%201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1"/>
      <sheetName val="נתונים מצטברים"/>
      <sheetName val="עותק של 1.11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id="1" name="טבלה1" displayName="טבלה1" ref="A4:G22" totalsRowShown="0" headerRowDxfId="19" dataDxfId="18" tableBorderDxfId="17">
  <autoFilter ref="A4:G2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16"/>
    <tableColumn id="2" name=" סה&quot;כ (אלפי מ&quot;ק)" dataDxfId="15"/>
    <tableColumn id="3" name="&quot;מקורות&quot; (אלפי מ&quot;ק)" dataDxfId="14"/>
    <tableColumn id="4" name="מכוני מים עירוניים (אלפי מ&quot;ק)" dataDxfId="13"/>
    <tableColumn id="5" name=" סה&quot;כ (אחוזים)" dataDxfId="12"/>
    <tableColumn id="6" name="&quot;מקורות&quot; (אחוזים)" dataDxfId="11"/>
    <tableColumn id="7" name="מכוני מים עירוניים (אחוזים)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לפי מקור    האספקה"/>
    </ext>
  </extLst>
</table>
</file>

<file path=xl/tables/table2.xml><?xml version="1.0" encoding="utf-8"?>
<table xmlns="http://schemas.openxmlformats.org/spreadsheetml/2006/main" id="2" name="טבלה13" displayName="טבלה13" ref="A4:G45" totalsRowShown="0" headerRowDxfId="9" dataDxfId="8" tableBorderDxfId="7">
  <autoFilter ref="A4:G4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" dataDxfId="6"/>
    <tableColumn id="2" name=" סה&quot;כ (אלפי מ&quot;ק)" dataDxfId="5"/>
    <tableColumn id="3" name="&quot;מקורות&quot; (אלפי מ&quot;ק)" dataDxfId="4"/>
    <tableColumn id="4" name="מכוני מים עירוניים (אלפי מ&quot;ק)" dataDxfId="3"/>
    <tableColumn id="5" name=" סה&quot;כ (אחוזים)" dataDxfId="2"/>
    <tableColumn id="6" name="&quot;מקורות&quot; (אחוזים)" dataDxfId="1"/>
    <tableColumn id="7" name="מכוני מים עירוניים (אחוזים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ספקת מים, לפי מקור    האספק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zoomScaleNormal="100" workbookViewId="0">
      <selection activeCell="L17" sqref="L17"/>
    </sheetView>
  </sheetViews>
  <sheetFormatPr defaultColWidth="8.625" defaultRowHeight="13.5" x14ac:dyDescent="0.35"/>
  <cols>
    <col min="1" max="1" width="7.125" style="2" customWidth="1"/>
    <col min="2" max="2" width="11.875" style="2" customWidth="1"/>
    <col min="3" max="3" width="10.625" style="2" customWidth="1"/>
    <col min="4" max="4" width="13.125" style="2" customWidth="1"/>
    <col min="5" max="5" width="9.125" style="2" customWidth="1"/>
    <col min="6" max="6" width="11.125" style="2" customWidth="1"/>
    <col min="7" max="7" width="13.375" style="2" customWidth="1"/>
    <col min="8" max="16384" width="8.625" style="2"/>
  </cols>
  <sheetData>
    <row r="1" spans="1:9" ht="15.75" x14ac:dyDescent="0.35">
      <c r="A1" s="4" t="s">
        <v>0</v>
      </c>
      <c r="B1" s="5"/>
      <c r="C1" s="5"/>
      <c r="D1" s="5"/>
      <c r="E1" s="5"/>
      <c r="F1" s="5"/>
      <c r="G1" s="6" t="s">
        <v>1</v>
      </c>
      <c r="I1" s="1"/>
    </row>
    <row r="2" spans="1:9" ht="15.75" x14ac:dyDescent="0.35">
      <c r="A2" s="4" t="s">
        <v>2</v>
      </c>
      <c r="B2" s="5"/>
      <c r="C2" s="5"/>
      <c r="D2" s="5"/>
      <c r="E2" s="5"/>
      <c r="F2" s="5"/>
      <c r="G2" s="6" t="s">
        <v>3</v>
      </c>
      <c r="I2" s="1"/>
    </row>
    <row r="3" spans="1:9" ht="18" customHeight="1" x14ac:dyDescent="0.35">
      <c r="A3" s="5"/>
      <c r="B3" s="5"/>
      <c r="C3" s="5"/>
      <c r="D3" s="7" t="s">
        <v>23</v>
      </c>
      <c r="E3" s="5"/>
      <c r="F3" s="5"/>
      <c r="G3" s="5"/>
    </row>
    <row r="4" spans="1:9" ht="141" hidden="1" customHeight="1" x14ac:dyDescent="0.35">
      <c r="A4" s="47" t="s">
        <v>4</v>
      </c>
      <c r="B4" s="48" t="s">
        <v>17</v>
      </c>
      <c r="C4" s="48" t="s">
        <v>18</v>
      </c>
      <c r="D4" s="48" t="s">
        <v>19</v>
      </c>
      <c r="E4" s="48" t="s">
        <v>20</v>
      </c>
      <c r="F4" s="48" t="s">
        <v>21</v>
      </c>
      <c r="G4" s="48" t="s">
        <v>22</v>
      </c>
    </row>
    <row r="5" spans="1:9" ht="15" x14ac:dyDescent="0.35">
      <c r="A5" s="8" t="s">
        <v>4</v>
      </c>
      <c r="B5" s="9" t="s">
        <v>5</v>
      </c>
      <c r="C5" s="10"/>
      <c r="D5" s="11" t="s">
        <v>6</v>
      </c>
      <c r="E5" s="12" t="s">
        <v>7</v>
      </c>
      <c r="F5" s="13"/>
      <c r="G5" s="14" t="s">
        <v>8</v>
      </c>
    </row>
    <row r="6" spans="1:9" ht="27" customHeight="1" x14ac:dyDescent="0.35">
      <c r="A6" s="15"/>
      <c r="B6" s="8" t="s">
        <v>9</v>
      </c>
      <c r="C6" s="8" t="s">
        <v>10</v>
      </c>
      <c r="D6" s="8" t="s">
        <v>11</v>
      </c>
      <c r="E6" s="8" t="s">
        <v>9</v>
      </c>
      <c r="F6" s="8" t="s">
        <v>10</v>
      </c>
      <c r="G6" s="8" t="s">
        <v>11</v>
      </c>
    </row>
    <row r="7" spans="1:9" ht="34.5" customHeight="1" x14ac:dyDescent="0.35">
      <c r="A7" s="16" t="s">
        <v>12</v>
      </c>
      <c r="B7" s="16" t="s">
        <v>13</v>
      </c>
      <c r="C7" s="16" t="s">
        <v>14</v>
      </c>
      <c r="D7" s="17" t="s">
        <v>15</v>
      </c>
      <c r="E7" s="16" t="s">
        <v>13</v>
      </c>
      <c r="F7" s="16" t="s">
        <v>14</v>
      </c>
      <c r="G7" s="17" t="s">
        <v>15</v>
      </c>
    </row>
    <row r="8" spans="1:9" ht="15" x14ac:dyDescent="0.35">
      <c r="A8" s="18">
        <v>1970</v>
      </c>
      <c r="B8" s="10">
        <v>43855</v>
      </c>
      <c r="C8" s="10">
        <v>42544</v>
      </c>
      <c r="D8" s="19">
        <v>1311</v>
      </c>
      <c r="E8" s="20">
        <v>100</v>
      </c>
      <c r="F8" s="21">
        <v>97</v>
      </c>
      <c r="G8" s="22">
        <v>3</v>
      </c>
    </row>
    <row r="9" spans="1:9" ht="15" x14ac:dyDescent="0.35">
      <c r="A9" s="23">
        <v>1975</v>
      </c>
      <c r="B9" s="24">
        <v>41795</v>
      </c>
      <c r="C9" s="24">
        <v>40564</v>
      </c>
      <c r="D9" s="25">
        <v>1231</v>
      </c>
      <c r="E9" s="26">
        <v>100</v>
      </c>
      <c r="F9" s="27">
        <v>97.1</v>
      </c>
      <c r="G9" s="28">
        <v>2.9</v>
      </c>
    </row>
    <row r="10" spans="1:9" ht="15" x14ac:dyDescent="0.35">
      <c r="A10" s="23">
        <v>1980</v>
      </c>
      <c r="B10" s="24">
        <v>40730</v>
      </c>
      <c r="C10" s="24">
        <v>39013</v>
      </c>
      <c r="D10" s="25">
        <v>1717</v>
      </c>
      <c r="E10" s="26">
        <v>100</v>
      </c>
      <c r="F10" s="27">
        <v>95.8</v>
      </c>
      <c r="G10" s="28">
        <v>4.2</v>
      </c>
    </row>
    <row r="11" spans="1:9" ht="15" x14ac:dyDescent="0.35">
      <c r="A11" s="23">
        <v>1985</v>
      </c>
      <c r="B11" s="24">
        <v>41267</v>
      </c>
      <c r="C11" s="24">
        <v>39085</v>
      </c>
      <c r="D11" s="25">
        <v>2182</v>
      </c>
      <c r="E11" s="26">
        <v>100</v>
      </c>
      <c r="F11" s="27">
        <v>94.7</v>
      </c>
      <c r="G11" s="28">
        <v>5.3</v>
      </c>
    </row>
    <row r="12" spans="1:9" ht="15" x14ac:dyDescent="0.35">
      <c r="A12" s="23">
        <v>1990</v>
      </c>
      <c r="B12" s="24">
        <v>43739</v>
      </c>
      <c r="C12" s="24">
        <v>41445</v>
      </c>
      <c r="D12" s="25">
        <v>2294</v>
      </c>
      <c r="E12" s="26">
        <v>100</v>
      </c>
      <c r="F12" s="27">
        <v>94.8</v>
      </c>
      <c r="G12" s="28">
        <v>5.2</v>
      </c>
    </row>
    <row r="13" spans="1:9" ht="15" x14ac:dyDescent="0.35">
      <c r="A13" s="23">
        <v>1995</v>
      </c>
      <c r="B13" s="24">
        <v>47003</v>
      </c>
      <c r="C13" s="24">
        <v>44911</v>
      </c>
      <c r="D13" s="25">
        <v>2092</v>
      </c>
      <c r="E13" s="26">
        <v>100</v>
      </c>
      <c r="F13" s="27">
        <v>95.5</v>
      </c>
      <c r="G13" s="28">
        <v>4.5</v>
      </c>
    </row>
    <row r="14" spans="1:9" ht="15" x14ac:dyDescent="0.35">
      <c r="A14" s="23">
        <v>2000</v>
      </c>
      <c r="B14" s="24">
        <v>48327</v>
      </c>
      <c r="C14" s="24">
        <v>40820</v>
      </c>
      <c r="D14" s="25">
        <v>7507</v>
      </c>
      <c r="E14" s="26">
        <v>100</v>
      </c>
      <c r="F14" s="27">
        <v>84.5</v>
      </c>
      <c r="G14" s="28">
        <v>15.5</v>
      </c>
    </row>
    <row r="15" spans="1:9" ht="15" x14ac:dyDescent="0.35">
      <c r="A15" s="23">
        <v>2005</v>
      </c>
      <c r="B15" s="24">
        <v>46128</v>
      </c>
      <c r="C15" s="24">
        <v>40488</v>
      </c>
      <c r="D15" s="25">
        <v>5640</v>
      </c>
      <c r="E15" s="26">
        <v>100</v>
      </c>
      <c r="F15" s="27">
        <v>87.8</v>
      </c>
      <c r="G15" s="28">
        <v>12.2</v>
      </c>
    </row>
    <row r="16" spans="1:9" ht="15" x14ac:dyDescent="0.35">
      <c r="A16" s="31">
        <v>2010</v>
      </c>
      <c r="B16" s="24">
        <v>45282</v>
      </c>
      <c r="C16" s="24">
        <v>42465</v>
      </c>
      <c r="D16" s="25">
        <v>2817</v>
      </c>
      <c r="E16" s="26">
        <v>100</v>
      </c>
      <c r="F16" s="27">
        <v>93.8</v>
      </c>
      <c r="G16" s="32">
        <v>6.2</v>
      </c>
    </row>
    <row r="17" spans="1:7" ht="15" x14ac:dyDescent="0.35">
      <c r="A17" s="31">
        <v>2015</v>
      </c>
      <c r="B17" s="24">
        <v>47578</v>
      </c>
      <c r="C17" s="24">
        <v>44702</v>
      </c>
      <c r="D17" s="25">
        <v>2876</v>
      </c>
      <c r="E17" s="26">
        <v>100</v>
      </c>
      <c r="F17" s="27">
        <v>94</v>
      </c>
      <c r="G17" s="32">
        <v>6</v>
      </c>
    </row>
    <row r="18" spans="1:7" s="3" customFormat="1" ht="15" x14ac:dyDescent="0.35">
      <c r="A18" s="50">
        <v>2020</v>
      </c>
      <c r="B18" s="51">
        <v>48829</v>
      </c>
      <c r="C18" s="51">
        <v>46162</v>
      </c>
      <c r="D18" s="52">
        <v>2667</v>
      </c>
      <c r="E18" s="53">
        <v>100</v>
      </c>
      <c r="F18" s="54">
        <v>94.5</v>
      </c>
      <c r="G18" s="55">
        <v>5.5</v>
      </c>
    </row>
    <row r="19" spans="1:7" s="3" customFormat="1" ht="15" x14ac:dyDescent="0.35">
      <c r="A19" s="31">
        <v>2021</v>
      </c>
      <c r="B19" s="24">
        <v>50831</v>
      </c>
      <c r="C19" s="24">
        <v>48170</v>
      </c>
      <c r="D19" s="25">
        <v>2660</v>
      </c>
      <c r="E19" s="26">
        <v>100</v>
      </c>
      <c r="F19" s="27">
        <v>94.8</v>
      </c>
      <c r="G19" s="32">
        <v>5.2</v>
      </c>
    </row>
    <row r="20" spans="1:7" s="3" customFormat="1" ht="15" x14ac:dyDescent="0.35">
      <c r="A20" s="49">
        <v>2022</v>
      </c>
      <c r="B20" s="35">
        <v>51326</v>
      </c>
      <c r="C20" s="35">
        <v>48454</v>
      </c>
      <c r="D20" s="36">
        <v>2872</v>
      </c>
      <c r="E20" s="37">
        <v>100</v>
      </c>
      <c r="F20" s="27">
        <v>94.5</v>
      </c>
      <c r="G20" s="38">
        <v>5.5</v>
      </c>
    </row>
    <row r="21" spans="1:7" ht="15" x14ac:dyDescent="0.35">
      <c r="A21" s="49">
        <v>2023</v>
      </c>
      <c r="B21" s="35">
        <v>51650</v>
      </c>
      <c r="C21" s="35">
        <v>48780</v>
      </c>
      <c r="D21" s="36">
        <v>2870</v>
      </c>
      <c r="E21" s="37">
        <v>100</v>
      </c>
      <c r="F21" s="29">
        <v>94.4</v>
      </c>
      <c r="G21" s="38">
        <v>5.6</v>
      </c>
    </row>
    <row r="22" spans="1:7" ht="15" x14ac:dyDescent="0.35">
      <c r="A22" s="49">
        <v>2024</v>
      </c>
      <c r="B22" s="35">
        <v>52108</v>
      </c>
      <c r="C22" s="35">
        <v>48467.466</v>
      </c>
      <c r="D22" s="36">
        <v>3640.7429999999999</v>
      </c>
      <c r="E22" s="37">
        <v>100</v>
      </c>
      <c r="F22" s="29">
        <f>[1]!טבלה1[[#This Row],["מקורות" (אלפי מ"ק)]]/[1]!טבלה1[[#This Row],[ סה"כ (אלפי מ"ק)]]*100</f>
        <v>93.013483534198201</v>
      </c>
      <c r="G22" s="38">
        <f>[1]!טבלה1[[#This Row],[מכוני מים עירוניים (אלפי מ"ק)]]/[1]!טבלה1[[#This Row],[ סה"כ (אלפי מ"ק)]]*100</f>
        <v>6.986917555845551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rightToLeft="1" topLeftCell="A29" zoomScaleNormal="100" workbookViewId="0">
      <selection activeCell="I45" sqref="I45"/>
    </sheetView>
  </sheetViews>
  <sheetFormatPr defaultColWidth="8.625" defaultRowHeight="13.5" x14ac:dyDescent="0.35"/>
  <cols>
    <col min="1" max="1" width="7.125" style="5" customWidth="1"/>
    <col min="2" max="2" width="11.875" style="5" customWidth="1"/>
    <col min="3" max="3" width="10.625" style="5" customWidth="1"/>
    <col min="4" max="4" width="13.125" style="5" customWidth="1"/>
    <col min="5" max="5" width="9.125" style="5" customWidth="1"/>
    <col min="6" max="6" width="11.125" style="5" customWidth="1"/>
    <col min="7" max="7" width="13.375" style="5" customWidth="1"/>
    <col min="8" max="8" width="8.625" style="5"/>
    <col min="9" max="16384" width="8.625" style="2"/>
  </cols>
  <sheetData>
    <row r="1" spans="1:9" ht="15.75" x14ac:dyDescent="0.35">
      <c r="A1" s="4" t="s">
        <v>0</v>
      </c>
      <c r="G1" s="6" t="s">
        <v>1</v>
      </c>
      <c r="I1" s="1"/>
    </row>
    <row r="2" spans="1:9" ht="15.75" x14ac:dyDescent="0.35">
      <c r="A2" s="4" t="s">
        <v>2</v>
      </c>
      <c r="G2" s="6" t="s">
        <v>3</v>
      </c>
      <c r="I2" s="1"/>
    </row>
    <row r="3" spans="1:9" ht="15" x14ac:dyDescent="0.35">
      <c r="D3" s="7" t="s">
        <v>16</v>
      </c>
    </row>
    <row r="4" spans="1:9" ht="125.25" hidden="1" customHeight="1" x14ac:dyDescent="0.35">
      <c r="A4" s="39" t="s">
        <v>4</v>
      </c>
      <c r="B4" s="40" t="s">
        <v>17</v>
      </c>
      <c r="C4" s="40" t="s">
        <v>18</v>
      </c>
      <c r="D4" s="40" t="s">
        <v>19</v>
      </c>
      <c r="E4" s="40" t="s">
        <v>20</v>
      </c>
      <c r="F4" s="40" t="s">
        <v>21</v>
      </c>
      <c r="G4" s="40" t="s">
        <v>22</v>
      </c>
    </row>
    <row r="5" spans="1:9" ht="15" x14ac:dyDescent="0.35">
      <c r="A5" s="8" t="s">
        <v>4</v>
      </c>
      <c r="B5" s="9" t="s">
        <v>5</v>
      </c>
      <c r="C5" s="10"/>
      <c r="D5" s="11" t="s">
        <v>6</v>
      </c>
      <c r="E5" s="12" t="s">
        <v>7</v>
      </c>
      <c r="F5" s="13"/>
      <c r="G5" s="14" t="s">
        <v>8</v>
      </c>
    </row>
    <row r="6" spans="1:9" ht="27" customHeight="1" x14ac:dyDescent="0.35">
      <c r="A6" s="15"/>
      <c r="B6" s="8" t="s">
        <v>9</v>
      </c>
      <c r="C6" s="8" t="s">
        <v>10</v>
      </c>
      <c r="D6" s="8" t="s">
        <v>11</v>
      </c>
      <c r="E6" s="8" t="s">
        <v>9</v>
      </c>
      <c r="F6" s="8" t="s">
        <v>10</v>
      </c>
      <c r="G6" s="8" t="s">
        <v>11</v>
      </c>
    </row>
    <row r="7" spans="1:9" ht="34.5" customHeight="1" x14ac:dyDescent="0.35">
      <c r="A7" s="16" t="s">
        <v>12</v>
      </c>
      <c r="B7" s="16" t="s">
        <v>13</v>
      </c>
      <c r="C7" s="16" t="s">
        <v>14</v>
      </c>
      <c r="D7" s="17" t="s">
        <v>15</v>
      </c>
      <c r="E7" s="16" t="s">
        <v>13</v>
      </c>
      <c r="F7" s="16" t="s">
        <v>14</v>
      </c>
      <c r="G7" s="17" t="s">
        <v>15</v>
      </c>
    </row>
    <row r="8" spans="1:9" ht="15" x14ac:dyDescent="0.35">
      <c r="A8" s="18">
        <v>1970</v>
      </c>
      <c r="B8" s="10">
        <v>43855</v>
      </c>
      <c r="C8" s="10">
        <v>42544</v>
      </c>
      <c r="D8" s="19">
        <v>1311</v>
      </c>
      <c r="E8" s="20">
        <v>100</v>
      </c>
      <c r="F8" s="21">
        <v>97</v>
      </c>
      <c r="G8" s="22">
        <v>3</v>
      </c>
    </row>
    <row r="9" spans="1:9" ht="15" x14ac:dyDescent="0.35">
      <c r="A9" s="23">
        <v>1975</v>
      </c>
      <c r="B9" s="24">
        <v>41795</v>
      </c>
      <c r="C9" s="24">
        <v>40564</v>
      </c>
      <c r="D9" s="25">
        <v>1231</v>
      </c>
      <c r="E9" s="26">
        <v>100</v>
      </c>
      <c r="F9" s="27">
        <v>97.1</v>
      </c>
      <c r="G9" s="28">
        <v>2.9</v>
      </c>
    </row>
    <row r="10" spans="1:9" ht="15" x14ac:dyDescent="0.35">
      <c r="A10" s="23">
        <v>1980</v>
      </c>
      <c r="B10" s="24">
        <v>40730</v>
      </c>
      <c r="C10" s="24">
        <v>39013</v>
      </c>
      <c r="D10" s="25">
        <v>1717</v>
      </c>
      <c r="E10" s="26">
        <v>100</v>
      </c>
      <c r="F10" s="27">
        <v>95.8</v>
      </c>
      <c r="G10" s="28">
        <v>4.2</v>
      </c>
    </row>
    <row r="11" spans="1:9" ht="15" x14ac:dyDescent="0.35">
      <c r="A11" s="23">
        <v>1985</v>
      </c>
      <c r="B11" s="24">
        <v>41267</v>
      </c>
      <c r="C11" s="24">
        <v>39085</v>
      </c>
      <c r="D11" s="25">
        <v>2182</v>
      </c>
      <c r="E11" s="26">
        <v>100</v>
      </c>
      <c r="F11" s="27">
        <v>94.7</v>
      </c>
      <c r="G11" s="28">
        <v>5.3</v>
      </c>
    </row>
    <row r="12" spans="1:9" ht="15" x14ac:dyDescent="0.35">
      <c r="A12" s="23">
        <v>1990</v>
      </c>
      <c r="B12" s="24">
        <v>43739</v>
      </c>
      <c r="C12" s="24">
        <v>41445</v>
      </c>
      <c r="D12" s="25">
        <v>2294</v>
      </c>
      <c r="E12" s="26">
        <v>100</v>
      </c>
      <c r="F12" s="27">
        <v>94.8</v>
      </c>
      <c r="G12" s="28">
        <v>5.2</v>
      </c>
    </row>
    <row r="13" spans="1:9" ht="15" x14ac:dyDescent="0.35">
      <c r="A13" s="23">
        <v>1991</v>
      </c>
      <c r="B13" s="24">
        <v>43090</v>
      </c>
      <c r="C13" s="24">
        <v>41485</v>
      </c>
      <c r="D13" s="25">
        <v>1605</v>
      </c>
      <c r="E13" s="26">
        <v>100</v>
      </c>
      <c r="F13" s="27">
        <v>96.3</v>
      </c>
      <c r="G13" s="28">
        <v>3.7</v>
      </c>
    </row>
    <row r="14" spans="1:9" ht="15" x14ac:dyDescent="0.35">
      <c r="A14" s="23">
        <v>1992</v>
      </c>
      <c r="B14" s="24">
        <v>43081</v>
      </c>
      <c r="C14" s="24">
        <v>41026</v>
      </c>
      <c r="D14" s="25">
        <v>2055</v>
      </c>
      <c r="E14" s="26">
        <v>100</v>
      </c>
      <c r="F14" s="27">
        <v>95.2</v>
      </c>
      <c r="G14" s="28">
        <v>4.8</v>
      </c>
    </row>
    <row r="15" spans="1:9" ht="15" x14ac:dyDescent="0.35">
      <c r="A15" s="23">
        <v>1993</v>
      </c>
      <c r="B15" s="24">
        <v>43942</v>
      </c>
      <c r="C15" s="24">
        <v>41922</v>
      </c>
      <c r="D15" s="25">
        <v>2020</v>
      </c>
      <c r="E15" s="26">
        <v>100</v>
      </c>
      <c r="F15" s="27">
        <v>95.4</v>
      </c>
      <c r="G15" s="28">
        <v>4.5999999999999996</v>
      </c>
    </row>
    <row r="16" spans="1:9" ht="15" x14ac:dyDescent="0.35">
      <c r="A16" s="23">
        <v>1994</v>
      </c>
      <c r="B16" s="24">
        <v>45447</v>
      </c>
      <c r="C16" s="24">
        <v>43346</v>
      </c>
      <c r="D16" s="25">
        <v>2101</v>
      </c>
      <c r="E16" s="26">
        <v>100</v>
      </c>
      <c r="F16" s="27">
        <v>95.4</v>
      </c>
      <c r="G16" s="28">
        <v>4.5999999999999996</v>
      </c>
    </row>
    <row r="17" spans="1:7" ht="15" x14ac:dyDescent="0.35">
      <c r="A17" s="23">
        <v>1995</v>
      </c>
      <c r="B17" s="24">
        <v>47003</v>
      </c>
      <c r="C17" s="24">
        <v>44911</v>
      </c>
      <c r="D17" s="25">
        <v>2092</v>
      </c>
      <c r="E17" s="26">
        <v>100</v>
      </c>
      <c r="F17" s="27">
        <v>95.5</v>
      </c>
      <c r="G17" s="28">
        <v>4.5</v>
      </c>
    </row>
    <row r="18" spans="1:7" ht="15" x14ac:dyDescent="0.35">
      <c r="A18" s="23">
        <v>1996</v>
      </c>
      <c r="B18" s="24">
        <v>46826</v>
      </c>
      <c r="C18" s="24">
        <v>44733</v>
      </c>
      <c r="D18" s="25">
        <v>2093</v>
      </c>
      <c r="E18" s="26">
        <v>100</v>
      </c>
      <c r="F18" s="27">
        <v>95.5</v>
      </c>
      <c r="G18" s="28">
        <v>4.5</v>
      </c>
    </row>
    <row r="19" spans="1:7" ht="15" x14ac:dyDescent="0.35">
      <c r="A19" s="23">
        <v>1997</v>
      </c>
      <c r="B19" s="24">
        <v>46554</v>
      </c>
      <c r="C19" s="24">
        <v>44499</v>
      </c>
      <c r="D19" s="25">
        <v>2055</v>
      </c>
      <c r="E19" s="26">
        <v>100</v>
      </c>
      <c r="F19" s="27">
        <v>95.6</v>
      </c>
      <c r="G19" s="28">
        <v>4.4000000000000004</v>
      </c>
    </row>
    <row r="20" spans="1:7" ht="15" x14ac:dyDescent="0.35">
      <c r="A20" s="23">
        <v>1998</v>
      </c>
      <c r="B20" s="24">
        <v>48943</v>
      </c>
      <c r="C20" s="24">
        <v>46919</v>
      </c>
      <c r="D20" s="25">
        <v>2024</v>
      </c>
      <c r="E20" s="26">
        <v>100</v>
      </c>
      <c r="F20" s="27">
        <v>95.8</v>
      </c>
      <c r="G20" s="28">
        <v>4.2</v>
      </c>
    </row>
    <row r="21" spans="1:7" ht="15" x14ac:dyDescent="0.35">
      <c r="A21" s="23">
        <v>1999</v>
      </c>
      <c r="B21" s="24">
        <v>50236</v>
      </c>
      <c r="C21" s="24">
        <v>45157</v>
      </c>
      <c r="D21" s="25">
        <v>5079</v>
      </c>
      <c r="E21" s="26">
        <v>100</v>
      </c>
      <c r="F21" s="27">
        <v>89.9</v>
      </c>
      <c r="G21" s="28">
        <v>10.1</v>
      </c>
    </row>
    <row r="22" spans="1:7" ht="15" x14ac:dyDescent="0.35">
      <c r="A22" s="23">
        <v>2000</v>
      </c>
      <c r="B22" s="24">
        <v>48327</v>
      </c>
      <c r="C22" s="24">
        <v>40820</v>
      </c>
      <c r="D22" s="25">
        <v>7507</v>
      </c>
      <c r="E22" s="26">
        <v>100</v>
      </c>
      <c r="F22" s="27">
        <v>84.5</v>
      </c>
      <c r="G22" s="28">
        <v>15.5</v>
      </c>
    </row>
    <row r="23" spans="1:7" ht="15" x14ac:dyDescent="0.35">
      <c r="A23" s="23">
        <v>2001</v>
      </c>
      <c r="B23" s="24">
        <v>46728</v>
      </c>
      <c r="C23" s="24">
        <v>37613</v>
      </c>
      <c r="D23" s="25">
        <v>9115</v>
      </c>
      <c r="E23" s="26">
        <v>100</v>
      </c>
      <c r="F23" s="27">
        <v>80.5</v>
      </c>
      <c r="G23" s="28">
        <v>19.5</v>
      </c>
    </row>
    <row r="24" spans="1:7" ht="15" x14ac:dyDescent="0.35">
      <c r="A24" s="23">
        <v>2002</v>
      </c>
      <c r="B24" s="24">
        <v>46389</v>
      </c>
      <c r="C24" s="24">
        <v>39995</v>
      </c>
      <c r="D24" s="25">
        <v>6394</v>
      </c>
      <c r="E24" s="26">
        <v>100</v>
      </c>
      <c r="F24" s="27">
        <v>86.2</v>
      </c>
      <c r="G24" s="28">
        <v>13.8</v>
      </c>
    </row>
    <row r="25" spans="1:7" ht="15" x14ac:dyDescent="0.35">
      <c r="A25" s="23">
        <v>2003</v>
      </c>
      <c r="B25" s="24">
        <v>45911</v>
      </c>
      <c r="C25" s="24">
        <v>40342</v>
      </c>
      <c r="D25" s="25">
        <v>5569</v>
      </c>
      <c r="E25" s="26">
        <v>100</v>
      </c>
      <c r="F25" s="27">
        <v>87.9</v>
      </c>
      <c r="G25" s="28">
        <v>12.1</v>
      </c>
    </row>
    <row r="26" spans="1:7" ht="15" x14ac:dyDescent="0.35">
      <c r="A26" s="23">
        <v>2004</v>
      </c>
      <c r="B26" s="24">
        <v>45604</v>
      </c>
      <c r="C26" s="24">
        <v>40626</v>
      </c>
      <c r="D26" s="25">
        <v>4978</v>
      </c>
      <c r="E26" s="26">
        <v>100</v>
      </c>
      <c r="F26" s="27">
        <v>89.1</v>
      </c>
      <c r="G26" s="28">
        <v>10.9</v>
      </c>
    </row>
    <row r="27" spans="1:7" ht="15" x14ac:dyDescent="0.35">
      <c r="A27" s="23">
        <v>2005</v>
      </c>
      <c r="B27" s="24">
        <v>46128</v>
      </c>
      <c r="C27" s="24">
        <v>40488</v>
      </c>
      <c r="D27" s="25">
        <v>5640</v>
      </c>
      <c r="E27" s="26">
        <v>100</v>
      </c>
      <c r="F27" s="27">
        <v>87.8</v>
      </c>
      <c r="G27" s="28">
        <v>12.2</v>
      </c>
    </row>
    <row r="28" spans="1:7" ht="15" x14ac:dyDescent="0.35">
      <c r="A28" s="23">
        <v>2006</v>
      </c>
      <c r="B28" s="24">
        <v>47957</v>
      </c>
      <c r="C28" s="24">
        <v>42613</v>
      </c>
      <c r="D28" s="25">
        <v>5344</v>
      </c>
      <c r="E28" s="26">
        <v>100</v>
      </c>
      <c r="F28" s="27">
        <v>88.9</v>
      </c>
      <c r="G28" s="28">
        <v>11.1</v>
      </c>
    </row>
    <row r="29" spans="1:7" ht="15" x14ac:dyDescent="0.35">
      <c r="A29" s="23">
        <v>2007</v>
      </c>
      <c r="B29" s="24">
        <v>48834</v>
      </c>
      <c r="C29" s="24">
        <v>44796</v>
      </c>
      <c r="D29" s="25">
        <v>4038</v>
      </c>
      <c r="E29" s="26">
        <v>100</v>
      </c>
      <c r="F29" s="27">
        <v>91.7</v>
      </c>
      <c r="G29" s="28">
        <v>8.3000000000000007</v>
      </c>
    </row>
    <row r="30" spans="1:7" ht="15" x14ac:dyDescent="0.35">
      <c r="A30" s="23">
        <v>2008</v>
      </c>
      <c r="B30" s="24">
        <v>47783</v>
      </c>
      <c r="C30" s="24">
        <v>43737</v>
      </c>
      <c r="D30" s="25">
        <v>4045</v>
      </c>
      <c r="E30" s="26">
        <v>100</v>
      </c>
      <c r="F30" s="27">
        <v>91.5</v>
      </c>
      <c r="G30" s="28">
        <v>8.5</v>
      </c>
    </row>
    <row r="31" spans="1:7" ht="15" x14ac:dyDescent="0.35">
      <c r="A31" s="23">
        <v>2009</v>
      </c>
      <c r="B31" s="24">
        <v>43784</v>
      </c>
      <c r="C31" s="24">
        <v>41239</v>
      </c>
      <c r="D31" s="25">
        <v>2545</v>
      </c>
      <c r="E31" s="26">
        <v>100</v>
      </c>
      <c r="F31" s="27">
        <v>94.2</v>
      </c>
      <c r="G31" s="28">
        <v>5.8</v>
      </c>
    </row>
    <row r="32" spans="1:7" ht="15" x14ac:dyDescent="0.35">
      <c r="A32" s="23">
        <v>2010</v>
      </c>
      <c r="B32" s="24">
        <v>45282</v>
      </c>
      <c r="C32" s="24">
        <v>42465</v>
      </c>
      <c r="D32" s="25">
        <v>2817</v>
      </c>
      <c r="E32" s="26">
        <v>100</v>
      </c>
      <c r="F32" s="27">
        <v>93.8</v>
      </c>
      <c r="G32" s="28">
        <v>6.2</v>
      </c>
    </row>
    <row r="33" spans="1:8" ht="15" x14ac:dyDescent="0.35">
      <c r="A33" s="23">
        <v>2011</v>
      </c>
      <c r="B33" s="24">
        <v>44308</v>
      </c>
      <c r="C33" s="24">
        <v>39840</v>
      </c>
      <c r="D33" s="25">
        <v>4468</v>
      </c>
      <c r="E33" s="26">
        <v>100</v>
      </c>
      <c r="F33" s="27">
        <v>89.9</v>
      </c>
      <c r="G33" s="28">
        <v>10.1</v>
      </c>
    </row>
    <row r="34" spans="1:8" ht="15" x14ac:dyDescent="0.35">
      <c r="A34" s="23">
        <v>2012</v>
      </c>
      <c r="B34" s="24">
        <v>45911</v>
      </c>
      <c r="C34" s="24">
        <v>41403</v>
      </c>
      <c r="D34" s="25">
        <v>4508</v>
      </c>
      <c r="E34" s="26">
        <v>100</v>
      </c>
      <c r="F34" s="27">
        <v>90.2</v>
      </c>
      <c r="G34" s="28">
        <v>9.8000000000000007</v>
      </c>
    </row>
    <row r="35" spans="1:8" ht="15" x14ac:dyDescent="0.35">
      <c r="A35" s="23">
        <v>2013</v>
      </c>
      <c r="B35" s="24">
        <v>45951</v>
      </c>
      <c r="C35" s="24">
        <v>42062</v>
      </c>
      <c r="D35" s="25">
        <v>3889</v>
      </c>
      <c r="E35" s="26">
        <v>100</v>
      </c>
      <c r="F35" s="27">
        <v>91.5</v>
      </c>
      <c r="G35" s="28">
        <v>8.5</v>
      </c>
    </row>
    <row r="36" spans="1:8" ht="15" x14ac:dyDescent="0.35">
      <c r="A36" s="23">
        <v>2014</v>
      </c>
      <c r="B36" s="24">
        <v>46106</v>
      </c>
      <c r="C36" s="24">
        <v>43282</v>
      </c>
      <c r="D36" s="25">
        <v>2824</v>
      </c>
      <c r="E36" s="26">
        <v>100</v>
      </c>
      <c r="F36" s="27">
        <v>93.9</v>
      </c>
      <c r="G36" s="28">
        <v>6.1</v>
      </c>
    </row>
    <row r="37" spans="1:8" ht="15" x14ac:dyDescent="0.35">
      <c r="A37" s="23">
        <v>2015</v>
      </c>
      <c r="B37" s="24">
        <v>47578</v>
      </c>
      <c r="C37" s="24">
        <v>44702</v>
      </c>
      <c r="D37" s="25">
        <v>2876</v>
      </c>
      <c r="E37" s="26">
        <v>100</v>
      </c>
      <c r="F37" s="27">
        <v>94</v>
      </c>
      <c r="G37" s="28">
        <v>6</v>
      </c>
    </row>
    <row r="38" spans="1:8" ht="15" x14ac:dyDescent="0.35">
      <c r="A38" s="23">
        <v>2016</v>
      </c>
      <c r="B38" s="24">
        <v>49520</v>
      </c>
      <c r="C38" s="24">
        <v>47233</v>
      </c>
      <c r="D38" s="25">
        <v>2287</v>
      </c>
      <c r="E38" s="26">
        <v>100</v>
      </c>
      <c r="F38" s="27">
        <v>95.4</v>
      </c>
      <c r="G38" s="28">
        <v>4.5999999999999996</v>
      </c>
    </row>
    <row r="39" spans="1:8" ht="15" x14ac:dyDescent="0.35">
      <c r="A39" s="23">
        <v>2017</v>
      </c>
      <c r="B39" s="24">
        <v>51148</v>
      </c>
      <c r="C39" s="24">
        <v>47857</v>
      </c>
      <c r="D39" s="25">
        <v>3291</v>
      </c>
      <c r="E39" s="26">
        <v>100</v>
      </c>
      <c r="F39" s="27">
        <v>93.6</v>
      </c>
      <c r="G39" s="28">
        <v>6.4</v>
      </c>
    </row>
    <row r="40" spans="1:8" ht="15" x14ac:dyDescent="0.35">
      <c r="A40" s="23">
        <v>2018</v>
      </c>
      <c r="B40" s="24">
        <v>51639</v>
      </c>
      <c r="C40" s="24">
        <v>46207</v>
      </c>
      <c r="D40" s="25">
        <v>5432</v>
      </c>
      <c r="E40" s="26">
        <v>100</v>
      </c>
      <c r="F40" s="29">
        <v>89.5</v>
      </c>
      <c r="G40" s="30">
        <v>10.5</v>
      </c>
    </row>
    <row r="41" spans="1:8" ht="15" x14ac:dyDescent="0.35">
      <c r="A41" s="23">
        <v>2019</v>
      </c>
      <c r="B41" s="24">
        <v>50801</v>
      </c>
      <c r="C41" s="24">
        <v>45933</v>
      </c>
      <c r="D41" s="25">
        <v>4868</v>
      </c>
      <c r="E41" s="26">
        <v>100</v>
      </c>
      <c r="F41" s="29">
        <v>90.4</v>
      </c>
      <c r="G41" s="30">
        <v>9.6</v>
      </c>
    </row>
    <row r="42" spans="1:8" s="3" customFormat="1" ht="15" x14ac:dyDescent="0.35">
      <c r="A42" s="31">
        <v>2020</v>
      </c>
      <c r="B42" s="24">
        <v>48829</v>
      </c>
      <c r="C42" s="24">
        <v>46162</v>
      </c>
      <c r="D42" s="25">
        <v>2667</v>
      </c>
      <c r="E42" s="26">
        <v>100</v>
      </c>
      <c r="F42" s="27">
        <v>94.5</v>
      </c>
      <c r="G42" s="32">
        <v>5.5</v>
      </c>
      <c r="H42" s="33"/>
    </row>
    <row r="43" spans="1:8" s="3" customFormat="1" ht="15" x14ac:dyDescent="0.35">
      <c r="A43" s="23">
        <v>2021</v>
      </c>
      <c r="B43" s="24">
        <v>50831</v>
      </c>
      <c r="C43" s="24">
        <v>48170</v>
      </c>
      <c r="D43" s="25">
        <v>2660</v>
      </c>
      <c r="E43" s="26">
        <v>100</v>
      </c>
      <c r="F43" s="27">
        <v>94.8</v>
      </c>
      <c r="G43" s="28">
        <v>5.2</v>
      </c>
      <c r="H43" s="33"/>
    </row>
    <row r="44" spans="1:8" s="3" customFormat="1" ht="15" x14ac:dyDescent="0.35">
      <c r="A44" s="34">
        <v>2022</v>
      </c>
      <c r="B44" s="35">
        <v>51326</v>
      </c>
      <c r="C44" s="35">
        <v>48454</v>
      </c>
      <c r="D44" s="36">
        <v>2872</v>
      </c>
      <c r="E44" s="37">
        <v>100</v>
      </c>
      <c r="F44" s="27">
        <v>94.5</v>
      </c>
      <c r="G44" s="38">
        <v>5.5</v>
      </c>
      <c r="H44" s="33"/>
    </row>
    <row r="45" spans="1:8" ht="15" x14ac:dyDescent="0.35">
      <c r="A45" s="41">
        <v>2023</v>
      </c>
      <c r="B45" s="42">
        <v>51650</v>
      </c>
      <c r="C45" s="42">
        <v>48780</v>
      </c>
      <c r="D45" s="43">
        <v>2870</v>
      </c>
      <c r="E45" s="44">
        <v>100</v>
      </c>
      <c r="F45" s="45">
        <v>94.4</v>
      </c>
      <c r="G45" s="46">
        <v>5.6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31AE99-7815-46EE-B353-4598A31684E2}"/>
</file>

<file path=customXml/itemProps2.xml><?xml version="1.0" encoding="utf-8"?>
<ds:datastoreItem xmlns:ds="http://schemas.openxmlformats.org/officeDocument/2006/customXml" ds:itemID="{2964934B-0836-47EC-B096-678B9B533B46}"/>
</file>

<file path=customXml/itemProps3.xml><?xml version="1.0" encoding="utf-8"?>
<ds:datastoreItem xmlns:ds="http://schemas.openxmlformats.org/officeDocument/2006/customXml" ds:itemID="{E7B92234-826E-443A-8140-765DC48BB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1.11</vt:lpstr>
      <vt:lpstr>נתונים מצטברים</vt:lpstr>
      <vt:lpstr>'1.11'!WPrint_Area_W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אספקת מים, לפי מקור    האספקה</dc:title>
  <dc:creator>דניאלה רוטר - סוקרת</dc:creator>
  <cp:lastModifiedBy>איתי טראב - ממ רכז מחקרים וסקרים</cp:lastModifiedBy>
  <cp:revision/>
  <cp:lastPrinted>2018-06-07T06:14:26Z</cp:lastPrinted>
  <dcterms:created xsi:type="dcterms:W3CDTF">2017-04-30T07:40:14Z</dcterms:created>
  <dcterms:modified xsi:type="dcterms:W3CDTF">2026-03-26T13:26:47Z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